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0" i="1" l="1"/>
  <c r="W30" i="1"/>
  <c r="L30" i="1"/>
  <c r="K30" i="1"/>
  <c r="AA30" i="1" l="1"/>
  <c r="Z30" i="1"/>
  <c r="X29" i="1"/>
  <c r="W29" i="1"/>
  <c r="L29" i="1"/>
  <c r="K29" i="1"/>
  <c r="AA29" i="1" l="1"/>
  <c r="Z29" i="1"/>
  <c r="W28" i="1"/>
  <c r="X28" i="1"/>
  <c r="K28" i="1"/>
  <c r="Z28" i="1" s="1"/>
  <c r="L28" i="1"/>
  <c r="AA28" i="1" s="1"/>
  <c r="X27" i="1" l="1"/>
  <c r="W27" i="1"/>
  <c r="L27" i="1"/>
  <c r="K27" i="1"/>
  <c r="Z27" i="1" l="1"/>
  <c r="AA27" i="1"/>
  <c r="X26" i="1"/>
  <c r="W26" i="1"/>
  <c r="L26" i="1"/>
  <c r="K26" i="1"/>
  <c r="Z26" i="1" l="1"/>
  <c r="AA26" i="1"/>
  <c r="X25" i="1"/>
  <c r="W25" i="1"/>
  <c r="L25" i="1"/>
  <c r="AA25" i="1" s="1"/>
  <c r="K25" i="1"/>
  <c r="Z25" i="1" s="1"/>
  <c r="X24" i="1" l="1"/>
  <c r="W24" i="1"/>
  <c r="L24" i="1"/>
  <c r="K24" i="1"/>
  <c r="Z24" i="1" l="1"/>
  <c r="AA24" i="1"/>
  <c r="L23" i="1"/>
  <c r="AA23" i="1" s="1"/>
  <c r="K23" i="1"/>
  <c r="Z23" i="1" s="1"/>
  <c r="W23" i="1"/>
  <c r="X23" i="1"/>
  <c r="U23" i="1"/>
  <c r="T23" i="1"/>
  <c r="X15" i="1" l="1"/>
  <c r="W15" i="1"/>
  <c r="L15" i="1"/>
  <c r="K15" i="1"/>
  <c r="W14" i="1"/>
  <c r="Z14" i="1" s="1"/>
  <c r="X14" i="1"/>
  <c r="AA14" i="1" s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Z8" i="1"/>
  <c r="X7" i="1"/>
  <c r="W7" i="1"/>
  <c r="L7" i="1"/>
  <c r="AA7" i="1" s="1"/>
  <c r="K7" i="1"/>
  <c r="Z7" i="1" s="1"/>
  <c r="X6" i="1"/>
  <c r="W6" i="1"/>
  <c r="L6" i="1"/>
  <c r="K6" i="1"/>
  <c r="Z6" i="1" s="1"/>
  <c r="X5" i="1"/>
  <c r="W5" i="1"/>
  <c r="L5" i="1"/>
  <c r="AA5" i="1" s="1"/>
  <c r="K5" i="1"/>
  <c r="Z5" i="1" s="1"/>
  <c r="AA6" i="1" l="1"/>
  <c r="AA8" i="1"/>
  <c r="Z17" i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<sst xmlns="http://schemas.openxmlformats.org/spreadsheetml/2006/main" count="34" uniqueCount="17">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</sst>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0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5"/>
  <sheetViews>
    <sheetView tabSelected="1" workbookViewId="0">
      <selection sqref="A1:AA1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13</v>
      </c>
      <c r="I3" s="28"/>
      <c r="J3" s="17"/>
      <c r="K3" s="28" t="s">
        <v>6</v>
      </c>
      <c r="L3" s="28"/>
      <c r="M3" s="16"/>
      <c r="N3" s="34" t="s">
        <v>7</v>
      </c>
      <c r="O3" s="34"/>
      <c r="P3" s="16"/>
      <c r="Q3" s="28" t="s">
        <v>8</v>
      </c>
      <c r="R3" s="28"/>
      <c r="S3" s="19"/>
      <c r="T3" s="28" t="s">
        <v>14</v>
      </c>
      <c r="U3" s="28"/>
      <c r="V3" s="17"/>
      <c r="W3" s="28" t="s">
        <v>6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24">
        <v>2017</v>
      </c>
      <c r="B25" s="24">
        <v>623</v>
      </c>
      <c r="C25" s="24">
        <v>627</v>
      </c>
      <c r="D25" s="24"/>
      <c r="E25" s="24">
        <v>131</v>
      </c>
      <c r="F25" s="24">
        <v>106</v>
      </c>
      <c r="G25" s="24"/>
      <c r="H25" s="24">
        <v>127</v>
      </c>
      <c r="I25" s="24">
        <v>93</v>
      </c>
      <c r="J25" s="24"/>
      <c r="K25" s="24">
        <f t="shared" ref="K25" si="17">SUM(B25,E25,H25)</f>
        <v>881</v>
      </c>
      <c r="L25" s="24">
        <f t="shared" ref="L25" si="18">SUM(C25,F25,I25)</f>
        <v>826</v>
      </c>
      <c r="M25" s="24"/>
      <c r="N25" s="24">
        <v>576</v>
      </c>
      <c r="O25" s="24">
        <v>562</v>
      </c>
      <c r="P25" s="24"/>
      <c r="Q25" s="24">
        <v>35</v>
      </c>
      <c r="R25" s="24">
        <v>30</v>
      </c>
      <c r="S25" s="24"/>
      <c r="T25" s="24">
        <v>120</v>
      </c>
      <c r="U25" s="24">
        <v>112</v>
      </c>
      <c r="V25" s="24"/>
      <c r="W25" s="24">
        <f t="shared" ref="W25" si="19">SUM(N25+Q25+T25)</f>
        <v>731</v>
      </c>
      <c r="X25" s="24">
        <f t="shared" ref="X25" si="20">SUM(O25+R25+U25)</f>
        <v>704</v>
      </c>
      <c r="Y25" s="24"/>
      <c r="Z25" s="24">
        <f t="shared" ref="Z25" si="21">K25-W25</f>
        <v>150</v>
      </c>
      <c r="AA25" s="24">
        <f t="shared" ref="AA25" si="22">L25-X25</f>
        <v>122</v>
      </c>
    </row>
    <row r="26" spans="1:27" ht="15" customHeight="1" x14ac:dyDescent="0.2">
      <c r="A26" s="25">
        <v>2018</v>
      </c>
      <c r="B26" s="25">
        <v>739</v>
      </c>
      <c r="C26" s="25">
        <v>778</v>
      </c>
      <c r="D26" s="25"/>
      <c r="E26" s="25">
        <v>102</v>
      </c>
      <c r="F26" s="25">
        <v>129</v>
      </c>
      <c r="G26" s="25"/>
      <c r="H26" s="25">
        <v>123</v>
      </c>
      <c r="I26" s="25">
        <v>122</v>
      </c>
      <c r="J26" s="25"/>
      <c r="K26" s="25">
        <f t="shared" ref="K26" si="23">SUM(B26,E26,H26)</f>
        <v>964</v>
      </c>
      <c r="L26" s="25">
        <f t="shared" ref="L26" si="24">SUM(C26,F26,I26)</f>
        <v>1029</v>
      </c>
      <c r="M26" s="25"/>
      <c r="N26" s="25">
        <v>568</v>
      </c>
      <c r="O26" s="25">
        <v>592</v>
      </c>
      <c r="P26" s="25"/>
      <c r="Q26" s="25">
        <v>41</v>
      </c>
      <c r="R26" s="25">
        <v>40</v>
      </c>
      <c r="S26" s="25"/>
      <c r="T26" s="25">
        <v>151</v>
      </c>
      <c r="U26" s="25">
        <v>158</v>
      </c>
      <c r="V26" s="25"/>
      <c r="W26" s="25">
        <f t="shared" ref="W26" si="25">SUM(N26+Q26+T26)</f>
        <v>760</v>
      </c>
      <c r="X26" s="25">
        <f t="shared" ref="X26" si="26">SUM(O26+R26+U26)</f>
        <v>790</v>
      </c>
      <c r="Y26" s="25"/>
      <c r="Z26" s="25">
        <f t="shared" ref="Z26" si="27">K26-W26</f>
        <v>204</v>
      </c>
      <c r="AA26" s="25">
        <f t="shared" ref="AA26" si="28">L26-X26</f>
        <v>239</v>
      </c>
    </row>
    <row r="27" spans="1:27" ht="15" customHeight="1" x14ac:dyDescent="0.2">
      <c r="A27" s="24">
        <v>2019</v>
      </c>
      <c r="B27" s="24">
        <v>699</v>
      </c>
      <c r="C27" s="24">
        <v>703</v>
      </c>
      <c r="D27" s="24"/>
      <c r="E27" s="24">
        <v>108</v>
      </c>
      <c r="F27" s="24">
        <v>129</v>
      </c>
      <c r="G27" s="24"/>
      <c r="H27" s="24">
        <v>113</v>
      </c>
      <c r="I27" s="24">
        <v>90</v>
      </c>
      <c r="J27" s="24"/>
      <c r="K27" s="24">
        <f t="shared" ref="K27:K30" si="29">SUM(B27,E27,H27)</f>
        <v>920</v>
      </c>
      <c r="L27" s="24">
        <f t="shared" ref="L27:L30" si="30">SUM(C27,F27,I27)</f>
        <v>922</v>
      </c>
      <c r="M27" s="24"/>
      <c r="N27" s="24">
        <v>603</v>
      </c>
      <c r="O27" s="24">
        <v>623</v>
      </c>
      <c r="P27" s="24"/>
      <c r="Q27" s="24">
        <v>26</v>
      </c>
      <c r="R27" s="24">
        <v>30</v>
      </c>
      <c r="S27" s="24"/>
      <c r="T27" s="24">
        <v>148</v>
      </c>
      <c r="U27" s="24">
        <v>126</v>
      </c>
      <c r="V27" s="24"/>
      <c r="W27" s="24">
        <f t="shared" ref="W27:W30" si="31">SUM(N27+Q27+T27)</f>
        <v>777</v>
      </c>
      <c r="X27" s="24">
        <f t="shared" ref="X27:X30" si="32">SUM(O27+R27+U27)</f>
        <v>779</v>
      </c>
      <c r="Y27" s="24"/>
      <c r="Z27" s="24">
        <f t="shared" ref="Z27:Z30" si="33">K27-W27</f>
        <v>143</v>
      </c>
      <c r="AA27" s="24">
        <f t="shared" ref="AA27:AA30" si="34">L27-X27</f>
        <v>143</v>
      </c>
    </row>
    <row r="28" spans="1:27" ht="15" customHeight="1" x14ac:dyDescent="0.2">
      <c r="A28" s="26">
        <v>2020</v>
      </c>
      <c r="B28" s="26">
        <v>721</v>
      </c>
      <c r="C28" s="26">
        <v>729</v>
      </c>
      <c r="D28" s="26"/>
      <c r="E28" s="26">
        <v>88</v>
      </c>
      <c r="F28" s="26">
        <v>90</v>
      </c>
      <c r="G28" s="26"/>
      <c r="H28" s="26">
        <v>85</v>
      </c>
      <c r="I28" s="26">
        <v>83</v>
      </c>
      <c r="J28" s="26"/>
      <c r="K28" s="26">
        <f t="shared" ref="K28" si="35">SUM(B28,E28,H28)</f>
        <v>894</v>
      </c>
      <c r="L28" s="26">
        <f t="shared" ref="L28" si="36">SUM(C28,F28,I28)</f>
        <v>902</v>
      </c>
      <c r="M28" s="26"/>
      <c r="N28" s="26">
        <v>601</v>
      </c>
      <c r="O28" s="26">
        <v>606</v>
      </c>
      <c r="P28" s="26"/>
      <c r="Q28" s="26">
        <v>39</v>
      </c>
      <c r="R28" s="26">
        <v>27</v>
      </c>
      <c r="S28" s="26"/>
      <c r="T28" s="26">
        <v>119</v>
      </c>
      <c r="U28" s="26">
        <v>123</v>
      </c>
      <c r="V28" s="26"/>
      <c r="W28" s="26">
        <f t="shared" ref="W28" si="37">SUM(N28+Q28+T28)</f>
        <v>759</v>
      </c>
      <c r="X28" s="26">
        <f t="shared" ref="X28" si="38">SUM(O28+R28+U28)</f>
        <v>756</v>
      </c>
      <c r="Y28" s="26"/>
      <c r="Z28" s="26">
        <f t="shared" ref="Z28" si="39">K28-W28</f>
        <v>135</v>
      </c>
      <c r="AA28" s="26">
        <f t="shared" ref="AA28" si="40">L28-X28</f>
        <v>146</v>
      </c>
    </row>
    <row r="29" spans="1:27" ht="15" customHeight="1" x14ac:dyDescent="0.2">
      <c r="A29" s="24">
        <v>2021</v>
      </c>
      <c r="B29" s="24">
        <v>738</v>
      </c>
      <c r="C29" s="24">
        <v>840</v>
      </c>
      <c r="D29" s="24"/>
      <c r="E29" s="24">
        <v>92</v>
      </c>
      <c r="F29" s="24">
        <v>122</v>
      </c>
      <c r="G29" s="24"/>
      <c r="H29" s="24">
        <v>90</v>
      </c>
      <c r="I29" s="24">
        <v>73</v>
      </c>
      <c r="J29" s="24"/>
      <c r="K29" s="24">
        <f t="shared" si="29"/>
        <v>920</v>
      </c>
      <c r="L29" s="24">
        <f t="shared" si="30"/>
        <v>1035</v>
      </c>
      <c r="M29" s="24"/>
      <c r="N29" s="24">
        <v>701</v>
      </c>
      <c r="O29" s="24">
        <v>685</v>
      </c>
      <c r="P29" s="24"/>
      <c r="Q29" s="24">
        <v>18</v>
      </c>
      <c r="R29" s="24">
        <v>34</v>
      </c>
      <c r="S29" s="24"/>
      <c r="T29" s="24">
        <v>104</v>
      </c>
      <c r="U29" s="24">
        <v>100</v>
      </c>
      <c r="V29" s="24"/>
      <c r="W29" s="24">
        <f t="shared" si="31"/>
        <v>823</v>
      </c>
      <c r="X29" s="24">
        <f t="shared" si="32"/>
        <v>819</v>
      </c>
      <c r="Y29" s="24"/>
      <c r="Z29" s="24">
        <f t="shared" si="33"/>
        <v>97</v>
      </c>
      <c r="AA29" s="24">
        <f t="shared" si="34"/>
        <v>216</v>
      </c>
    </row>
    <row r="30" spans="1:27" ht="15" customHeight="1" x14ac:dyDescent="0.2">
      <c r="A30" s="26">
        <v>2022</v>
      </c>
      <c r="B30" s="26">
        <v>718</v>
      </c>
      <c r="C30" s="26">
        <v>775</v>
      </c>
      <c r="D30" s="26"/>
      <c r="E30" s="26">
        <v>173</v>
      </c>
      <c r="F30" s="26">
        <v>172</v>
      </c>
      <c r="G30" s="26"/>
      <c r="H30" s="26">
        <v>83</v>
      </c>
      <c r="I30" s="26">
        <v>63</v>
      </c>
      <c r="J30" s="26"/>
      <c r="K30" s="26">
        <f t="shared" si="29"/>
        <v>974</v>
      </c>
      <c r="L30" s="26">
        <f t="shared" si="30"/>
        <v>1010</v>
      </c>
      <c r="M30" s="26"/>
      <c r="N30" s="26">
        <v>663</v>
      </c>
      <c r="O30" s="26">
        <v>702</v>
      </c>
      <c r="P30" s="26"/>
      <c r="Q30" s="26">
        <v>28</v>
      </c>
      <c r="R30" s="26">
        <v>38</v>
      </c>
      <c r="S30" s="26"/>
      <c r="T30" s="26">
        <v>99</v>
      </c>
      <c r="U30" s="26">
        <v>102</v>
      </c>
      <c r="V30" s="26"/>
      <c r="W30" s="26">
        <f t="shared" si="31"/>
        <v>790</v>
      </c>
      <c r="X30" s="26">
        <f t="shared" si="32"/>
        <v>842</v>
      </c>
      <c r="Y30" s="26"/>
      <c r="Z30" s="26">
        <f t="shared" si="33"/>
        <v>184</v>
      </c>
      <c r="AA30" s="26">
        <f t="shared" si="34"/>
        <v>168</v>
      </c>
    </row>
    <row r="31" spans="1:27" ht="15" customHeight="1" x14ac:dyDescent="0.2"/>
    <row r="32" spans="1:27" ht="15" customHeight="1" x14ac:dyDescent="0.2"/>
    <row r="34" spans="1:12" x14ac:dyDescent="0.2">
      <c r="A34" s="1" t="s">
        <v>15</v>
      </c>
    </row>
    <row r="35" spans="1:12" x14ac:dyDescent="0.2">
      <c r="A35" s="1" t="s">
        <v>16</v>
      </c>
      <c r="L35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2015-06-15T08:43:32Z</cp:lastPrinted>
  <dcterms:created xsi:type="dcterms:W3CDTF">2015-06-11T15:41:15Z</dcterms:created>
  <dcterms:modified xsi:type="dcterms:W3CDTF">2023-05-18T13:10:16Z</dcterms:modified>
</cp:coreProperties>
</file>