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2\Sesto in numeri 2021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B12" i="1"/>
  <c r="L10" i="1" l="1"/>
  <c r="L19" i="1"/>
  <c r="K21" i="1" l="1"/>
  <c r="J21" i="1"/>
  <c r="I21" i="1"/>
  <c r="H21" i="1"/>
  <c r="G21" i="1"/>
  <c r="F21" i="1"/>
  <c r="E21" i="1"/>
  <c r="D21" i="1"/>
  <c r="C21" i="1"/>
  <c r="B21" i="1"/>
  <c r="L20" i="1"/>
  <c r="L18" i="1"/>
  <c r="L17" i="1"/>
  <c r="L16" i="1"/>
  <c r="L15" i="1"/>
  <c r="K12" i="1"/>
  <c r="J12" i="1"/>
  <c r="I12" i="1"/>
  <c r="G12" i="1"/>
  <c r="F12" i="1"/>
  <c r="E12" i="1"/>
  <c r="D12" i="1"/>
  <c r="C12" i="1"/>
  <c r="L11" i="1"/>
  <c r="L9" i="1"/>
  <c r="L8" i="1"/>
  <c r="L7" i="1"/>
  <c r="L6" i="1"/>
  <c r="C23" i="1" l="1"/>
  <c r="E23" i="1"/>
  <c r="G23" i="1"/>
  <c r="I23" i="1"/>
  <c r="K23" i="1"/>
  <c r="B23" i="1"/>
  <c r="D23" i="1"/>
  <c r="F23" i="1"/>
  <c r="H23" i="1"/>
  <c r="J23" i="1"/>
  <c r="L21" i="1"/>
  <c r="L12" i="1"/>
  <c r="L23" i="1" l="1"/>
</calcChain>
</file>

<file path=xl/sharedStrings.xml><?xml version="1.0" encoding="utf-8"?>
<sst xmlns="http://schemas.openxmlformats.org/spreadsheetml/2006/main" count="32" uniqueCount="31">
  <si>
    <t>SESSO</t>
  </si>
  <si>
    <t>  FASCE D'ETA'</t>
  </si>
  <si>
    <t>STATO CIVILE</t>
  </si>
  <si>
    <t>  0-5 anni</t>
  </si>
  <si>
    <t>  6-10 anni</t>
  </si>
  <si>
    <t>  11-15 anni</t>
  </si>
  <si>
    <t>  16-20 anni</t>
  </si>
  <si>
    <t>  21-30 anni</t>
  </si>
  <si>
    <t>  31-40 anni</t>
  </si>
  <si>
    <t>  41-50 anni</t>
  </si>
  <si>
    <t>  51-65 anni</t>
  </si>
  <si>
    <t>  66-80 anni</t>
  </si>
  <si>
    <t>  81 e più</t>
  </si>
  <si>
    <t>  TOTALE</t>
  </si>
  <si>
    <t>FEMMINE</t>
  </si>
  <si>
    <t>NUBILE</t>
  </si>
  <si>
    <t>CONIUGATA</t>
  </si>
  <si>
    <t>GIA' CONIUGATA</t>
  </si>
  <si>
    <t>VEDOVA</t>
  </si>
  <si>
    <t>NON CERTIFICABILE</t>
  </si>
  <si>
    <t>TOTALE FEMMINE</t>
  </si>
  <si>
    <t>MASCHI</t>
  </si>
  <si>
    <t>CELIBE</t>
  </si>
  <si>
    <t>CONIUGATO</t>
  </si>
  <si>
    <t>GIA' CONIUGATO</t>
  </si>
  <si>
    <t>VEDOVO</t>
  </si>
  <si>
    <t>TOTALE MASCHI</t>
  </si>
  <si>
    <t>TOTALE M + F</t>
  </si>
  <si>
    <t>UNITA CIVILMENTE</t>
  </si>
  <si>
    <t>UNITO CIVILMENTE</t>
  </si>
  <si>
    <t>tabella 6.2 - Popolazione residente straniera al 31 dicembre 2021 - per sesso, stato civile e classi di età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</si>
</sst>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b/>
      <sz val="8"/>
      <color indexed="6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" fontId="1" fillId="0" borderId="1" xfId="0" applyNumberFormat="1" applyFont="1" applyBorder="1" applyAlignment="1">
      <alignment horizontal="right"/>
    </xf>
    <xf numFmtId="1" fontId="1" fillId="0" borderId="1" xfId="0" applyNumberFormat="1" applyFont="1" applyBorder="1" applyAlignment="1"/>
    <xf numFmtId="0" fontId="2" fillId="0" borderId="2" xfId="0" applyFont="1" applyBorder="1" applyAlignment="1">
      <alignment horizontal="left" wrapText="1"/>
    </xf>
    <xf numFmtId="2" fontId="3" fillId="0" borderId="2" xfId="0" applyNumberFormat="1" applyFont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right" vertical="center" wrapText="1"/>
    </xf>
    <xf numFmtId="1" fontId="1" fillId="3" borderId="1" xfId="0" applyNumberFormat="1" applyFont="1" applyFill="1" applyBorder="1" applyAlignment="1">
      <alignment horizontal="right"/>
    </xf>
    <xf numFmtId="0" fontId="0" fillId="3" borderId="0" xfId="0" applyFill="1"/>
    <xf numFmtId="1" fontId="1" fillId="3" borderId="1" xfId="0" applyNumberFormat="1" applyFont="1" applyFill="1" applyBorder="1" applyAlignment="1"/>
    <xf numFmtId="0" fontId="0" fillId="0" borderId="0" xfId="0" applyFill="1"/>
    <xf numFmtId="0" fontId="3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1" fontId="0" fillId="0" borderId="0" xfId="0" applyNumberFormat="1" applyFill="1"/>
    <xf numFmtId="1" fontId="0" fillId="0" borderId="0" xfId="0" applyNumberFormat="1"/>
    <xf numFmtId="0" fontId="2" fillId="0" borderId="2" xfId="0" applyFont="1" applyBorder="1" applyAlignment="1">
      <alignment horizontal="right" wrapText="1"/>
    </xf>
    <xf numFmtId="1" fontId="4" fillId="0" borderId="2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wrapText="1"/>
    </xf>
    <xf numFmtId="1" fontId="3" fillId="3" borderId="1" xfId="0" applyNumberFormat="1" applyFont="1" applyFill="1" applyBorder="1" applyAlignment="1">
      <alignment horizontal="right"/>
    </xf>
    <xf numFmtId="1" fontId="3" fillId="0" borderId="1" xfId="0" applyNumberFormat="1" applyFont="1" applyBorder="1" applyAlignment="1">
      <alignment horizontal="right"/>
    </xf>
    <xf numFmtId="1" fontId="3" fillId="3" borderId="1" xfId="0" applyNumberFormat="1" applyFont="1" applyFill="1" applyBorder="1" applyAlignment="1"/>
    <xf numFmtId="1" fontId="3" fillId="0" borderId="1" xfId="0" applyNumberFormat="1" applyFont="1" applyBorder="1" applyAlignment="1"/>
    <xf numFmtId="0" fontId="2" fillId="3" borderId="2" xfId="0" applyFont="1" applyFill="1" applyBorder="1" applyAlignment="1">
      <alignment horizontal="right" wrapText="1"/>
    </xf>
    <xf numFmtId="1" fontId="4" fillId="3" borderId="0" xfId="0" applyNumberFormat="1" applyFont="1" applyFill="1" applyAlignment="1">
      <alignment horizontal="right"/>
    </xf>
    <xf numFmtId="0" fontId="2" fillId="3" borderId="1" xfId="0" applyFont="1" applyFill="1" applyBorder="1" applyAlignment="1">
      <alignment horizontal="right" wrapText="1"/>
    </xf>
    <xf numFmtId="1" fontId="4" fillId="3" borderId="1" xfId="0" applyNumberFormat="1" applyFont="1" applyFill="1" applyBorder="1" applyAlignment="1"/>
    <xf numFmtId="0" fontId="1" fillId="0" borderId="1" xfId="0" applyFont="1" applyFill="1" applyBorder="1" applyAlignment="1">
      <alignment horizontal="right" wrapText="1"/>
    </xf>
    <xf numFmtId="1" fontId="1" fillId="0" borderId="1" xfId="0" applyNumberFormat="1" applyFont="1" applyFill="1" applyBorder="1" applyAlignment="1">
      <alignment horizontal="right"/>
    </xf>
    <xf numFmtId="1" fontId="3" fillId="0" borderId="1" xfId="0" applyNumberFormat="1" applyFont="1" applyFill="1" applyBorder="1" applyAlignment="1">
      <alignment horizontal="right"/>
    </xf>
    <xf numFmtId="1" fontId="1" fillId="0" borderId="1" xfId="0" applyNumberFormat="1" applyFont="1" applyFill="1" applyBorder="1" applyAlignment="1"/>
    <xf numFmtId="1" fontId="3" fillId="0" borderId="1" xfId="0" applyNumberFormat="1" applyFont="1" applyFill="1" applyBorder="1" applyAlignment="1"/>
    <xf numFmtId="0" fontId="2" fillId="0" borderId="1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0" fillId="0" borderId="3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L23"/>
  <sheetViews>
    <sheetView tabSelected="1" workbookViewId="0">
      <selection sqref="A1:L1"/>
    </sheetView>
  </sheetViews>
  <sheetFormatPr defaultRowHeight="15" x14ac:dyDescent="0.25"/>
  <cols>
    <col min="1" max="1" width="17.140625" customWidth="1"/>
    <col min="2" max="2" width="10" bestFit="1" customWidth="1"/>
  </cols>
  <sheetData>
    <row r="1" spans="1:168" x14ac:dyDescent="0.25">
      <c r="A1" s="42" t="s">
        <v>30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68" x14ac:dyDescent="0.25">
      <c r="A2" s="5" t="s">
        <v>0</v>
      </c>
      <c r="B2" s="41" t="s">
        <v>1</v>
      </c>
      <c r="C2" s="41"/>
      <c r="D2" s="41"/>
      <c r="E2" s="41"/>
      <c r="F2" s="41"/>
      <c r="G2" s="41"/>
      <c r="H2" s="41"/>
      <c r="I2" s="41"/>
      <c r="J2" s="41"/>
      <c r="K2" s="41"/>
      <c r="L2" s="6"/>
    </row>
    <row r="3" spans="1:168" ht="23.25" x14ac:dyDescent="0.25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9" t="s">
        <v>13</v>
      </c>
    </row>
    <row r="4" spans="1:168" x14ac:dyDescent="0.25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  <c r="L4" s="24"/>
    </row>
    <row r="5" spans="1:168" ht="15" customHeight="1" x14ac:dyDescent="0.25">
      <c r="A5" s="39" t="s">
        <v>14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</row>
    <row r="6" spans="1:168" s="11" customFormat="1" ht="15" customHeight="1" x14ac:dyDescent="0.25">
      <c r="A6" s="16" t="s">
        <v>15</v>
      </c>
      <c r="B6" s="10">
        <v>169</v>
      </c>
      <c r="C6" s="10">
        <v>152</v>
      </c>
      <c r="D6" s="10">
        <v>129</v>
      </c>
      <c r="E6" s="10">
        <v>105</v>
      </c>
      <c r="F6" s="10">
        <v>118</v>
      </c>
      <c r="G6" s="10">
        <v>52</v>
      </c>
      <c r="H6" s="10">
        <v>51</v>
      </c>
      <c r="I6" s="10">
        <v>57</v>
      </c>
      <c r="J6" s="10">
        <v>12</v>
      </c>
      <c r="K6" s="10">
        <v>1</v>
      </c>
      <c r="L6" s="26">
        <f t="shared" ref="L6:L12" si="0">SUM(B6:K6)</f>
        <v>846</v>
      </c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  <c r="FH6" s="13"/>
      <c r="FI6" s="13"/>
      <c r="FJ6" s="13"/>
      <c r="FK6" s="13"/>
      <c r="FL6" s="13"/>
    </row>
    <row r="7" spans="1:168" ht="15" customHeight="1" x14ac:dyDescent="0.25">
      <c r="A7" s="17" t="s">
        <v>16</v>
      </c>
      <c r="B7" s="1">
        <v>0</v>
      </c>
      <c r="C7" s="1">
        <v>0</v>
      </c>
      <c r="D7" s="1">
        <v>0</v>
      </c>
      <c r="E7" s="1">
        <v>0</v>
      </c>
      <c r="F7" s="1">
        <v>93</v>
      </c>
      <c r="G7" s="1">
        <v>249</v>
      </c>
      <c r="H7" s="1">
        <v>260</v>
      </c>
      <c r="I7" s="1">
        <v>175</v>
      </c>
      <c r="J7" s="1">
        <v>41</v>
      </c>
      <c r="K7" s="1">
        <v>3</v>
      </c>
      <c r="L7" s="27">
        <f t="shared" si="0"/>
        <v>821</v>
      </c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</row>
    <row r="8" spans="1:168" s="11" customFormat="1" ht="15" customHeight="1" x14ac:dyDescent="0.25">
      <c r="A8" s="16" t="s">
        <v>17</v>
      </c>
      <c r="B8" s="10">
        <v>0</v>
      </c>
      <c r="C8" s="10">
        <v>0</v>
      </c>
      <c r="D8" s="10">
        <v>0</v>
      </c>
      <c r="E8" s="10">
        <v>0</v>
      </c>
      <c r="F8" s="10">
        <v>3</v>
      </c>
      <c r="G8" s="10">
        <v>12</v>
      </c>
      <c r="H8" s="10">
        <v>27</v>
      </c>
      <c r="I8" s="10">
        <v>26</v>
      </c>
      <c r="J8" s="10">
        <v>7</v>
      </c>
      <c r="K8" s="10">
        <v>1</v>
      </c>
      <c r="L8" s="26">
        <f t="shared" si="0"/>
        <v>76</v>
      </c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</row>
    <row r="9" spans="1:168" ht="15" customHeight="1" x14ac:dyDescent="0.25">
      <c r="A9" s="17" t="s">
        <v>18</v>
      </c>
      <c r="B9" s="1">
        <v>0</v>
      </c>
      <c r="C9" s="1">
        <v>0</v>
      </c>
      <c r="D9" s="1">
        <v>0</v>
      </c>
      <c r="E9" s="1">
        <v>0</v>
      </c>
      <c r="F9" s="1">
        <v>1</v>
      </c>
      <c r="G9" s="1">
        <v>1</v>
      </c>
      <c r="H9" s="1">
        <v>6</v>
      </c>
      <c r="I9" s="1">
        <v>16</v>
      </c>
      <c r="J9" s="1">
        <v>18</v>
      </c>
      <c r="K9" s="1">
        <v>3</v>
      </c>
      <c r="L9" s="27">
        <f t="shared" si="0"/>
        <v>45</v>
      </c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</row>
    <row r="10" spans="1:168" ht="15" customHeight="1" x14ac:dyDescent="0.25">
      <c r="A10" s="16" t="s">
        <v>28</v>
      </c>
      <c r="B10" s="10">
        <v>0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26">
        <f t="shared" si="0"/>
        <v>0</v>
      </c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  <c r="EV10" s="13"/>
      <c r="EW10" s="13"/>
      <c r="EX10" s="13"/>
      <c r="EY10" s="13"/>
      <c r="EZ10" s="13"/>
      <c r="FA10" s="13"/>
      <c r="FB10" s="13"/>
      <c r="FC10" s="13"/>
      <c r="FD10" s="13"/>
      <c r="FE10" s="13"/>
      <c r="FF10" s="13"/>
      <c r="FG10" s="13"/>
      <c r="FH10" s="13"/>
      <c r="FI10" s="13"/>
      <c r="FJ10" s="13"/>
      <c r="FK10" s="13"/>
      <c r="FL10" s="13"/>
    </row>
    <row r="11" spans="1:168" s="11" customFormat="1" ht="15" customHeight="1" x14ac:dyDescent="0.25">
      <c r="A11" s="34" t="s">
        <v>19</v>
      </c>
      <c r="B11" s="35">
        <v>0</v>
      </c>
      <c r="C11" s="35">
        <v>0</v>
      </c>
      <c r="D11" s="35">
        <v>5</v>
      </c>
      <c r="E11" s="35">
        <v>20</v>
      </c>
      <c r="F11" s="35">
        <v>110</v>
      </c>
      <c r="G11" s="35">
        <v>214</v>
      </c>
      <c r="H11" s="35">
        <v>212</v>
      </c>
      <c r="I11" s="35">
        <v>284</v>
      </c>
      <c r="J11" s="35">
        <v>85</v>
      </c>
      <c r="K11" s="35">
        <v>10</v>
      </c>
      <c r="L11" s="36">
        <f t="shared" si="0"/>
        <v>940</v>
      </c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3"/>
    </row>
    <row r="12" spans="1:168" ht="15" customHeight="1" x14ac:dyDescent="0.25">
      <c r="A12" s="30" t="s">
        <v>20</v>
      </c>
      <c r="B12" s="31">
        <f t="shared" ref="B12:K12" si="1">SUM(B6:B11)</f>
        <v>169</v>
      </c>
      <c r="C12" s="31">
        <f t="shared" si="1"/>
        <v>152</v>
      </c>
      <c r="D12" s="31">
        <f t="shared" si="1"/>
        <v>134</v>
      </c>
      <c r="E12" s="31">
        <f t="shared" si="1"/>
        <v>125</v>
      </c>
      <c r="F12" s="31">
        <f t="shared" si="1"/>
        <v>325</v>
      </c>
      <c r="G12" s="31">
        <f t="shared" si="1"/>
        <v>528</v>
      </c>
      <c r="H12" s="31">
        <f t="shared" si="1"/>
        <v>556</v>
      </c>
      <c r="I12" s="31">
        <f t="shared" si="1"/>
        <v>558</v>
      </c>
      <c r="J12" s="31">
        <f t="shared" si="1"/>
        <v>163</v>
      </c>
      <c r="K12" s="31">
        <f t="shared" si="1"/>
        <v>18</v>
      </c>
      <c r="L12" s="31">
        <f t="shared" si="0"/>
        <v>2728</v>
      </c>
      <c r="M12" s="13"/>
      <c r="N12" s="18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</row>
    <row r="13" spans="1:168" ht="15" customHeight="1" x14ac:dyDescent="0.25">
      <c r="A13" s="20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13"/>
      <c r="N13" s="18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</row>
    <row r="14" spans="1:168" ht="15" customHeight="1" x14ac:dyDescent="0.25">
      <c r="A14" s="40" t="s">
        <v>21</v>
      </c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</row>
    <row r="15" spans="1:168" s="11" customFormat="1" ht="15" customHeight="1" x14ac:dyDescent="0.25">
      <c r="A15" s="16" t="s">
        <v>22</v>
      </c>
      <c r="B15" s="12">
        <v>168</v>
      </c>
      <c r="C15" s="12">
        <v>143</v>
      </c>
      <c r="D15" s="12">
        <v>124</v>
      </c>
      <c r="E15" s="12">
        <v>121</v>
      </c>
      <c r="F15" s="12">
        <v>118</v>
      </c>
      <c r="G15" s="12">
        <v>71</v>
      </c>
      <c r="H15" s="12">
        <v>30</v>
      </c>
      <c r="I15" s="12">
        <v>20</v>
      </c>
      <c r="J15" s="12">
        <v>1</v>
      </c>
      <c r="K15" s="12">
        <v>1</v>
      </c>
      <c r="L15" s="28">
        <f t="shared" ref="L15:L21" si="2">SUM(B15:K15)</f>
        <v>797</v>
      </c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</row>
    <row r="16" spans="1:168" ht="15" customHeight="1" x14ac:dyDescent="0.25">
      <c r="A16" s="17" t="s">
        <v>23</v>
      </c>
      <c r="B16" s="2">
        <v>0</v>
      </c>
      <c r="C16" s="2">
        <v>0</v>
      </c>
      <c r="D16" s="2">
        <v>0</v>
      </c>
      <c r="E16" s="2">
        <v>0</v>
      </c>
      <c r="F16" s="2">
        <v>26</v>
      </c>
      <c r="G16" s="2">
        <v>175</v>
      </c>
      <c r="H16" s="2">
        <v>214</v>
      </c>
      <c r="I16" s="2">
        <v>157</v>
      </c>
      <c r="J16" s="2">
        <v>30</v>
      </c>
      <c r="K16" s="2">
        <v>9</v>
      </c>
      <c r="L16" s="29">
        <f t="shared" si="2"/>
        <v>611</v>
      </c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</row>
    <row r="17" spans="1:168" s="11" customFormat="1" ht="15" customHeight="1" x14ac:dyDescent="0.25">
      <c r="A17" s="16" t="s">
        <v>24</v>
      </c>
      <c r="B17" s="12">
        <v>0</v>
      </c>
      <c r="C17" s="12">
        <v>0</v>
      </c>
      <c r="D17" s="12">
        <v>0</v>
      </c>
      <c r="E17" s="12">
        <v>0</v>
      </c>
      <c r="F17" s="12">
        <v>0</v>
      </c>
      <c r="G17" s="12">
        <v>8</v>
      </c>
      <c r="H17" s="12">
        <v>5</v>
      </c>
      <c r="I17" s="12">
        <v>7</v>
      </c>
      <c r="J17" s="12">
        <v>1</v>
      </c>
      <c r="K17" s="12">
        <v>0</v>
      </c>
      <c r="L17" s="28">
        <f t="shared" si="2"/>
        <v>21</v>
      </c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3"/>
      <c r="FL17" s="13"/>
    </row>
    <row r="18" spans="1:168" ht="15" customHeight="1" x14ac:dyDescent="0.25">
      <c r="A18" s="17" t="s">
        <v>25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  <c r="H18" s="2">
        <v>1</v>
      </c>
      <c r="I18" s="2">
        <v>1</v>
      </c>
      <c r="J18" s="2">
        <v>3</v>
      </c>
      <c r="K18" s="2">
        <v>0</v>
      </c>
      <c r="L18" s="29">
        <f t="shared" si="2"/>
        <v>5</v>
      </c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</row>
    <row r="19" spans="1:168" ht="15" customHeight="1" x14ac:dyDescent="0.25">
      <c r="A19" s="16" t="s">
        <v>29</v>
      </c>
      <c r="B19" s="12">
        <v>0</v>
      </c>
      <c r="C19" s="12">
        <v>0</v>
      </c>
      <c r="D19" s="12">
        <v>0</v>
      </c>
      <c r="E19" s="12">
        <v>0</v>
      </c>
      <c r="F19" s="12">
        <v>0</v>
      </c>
      <c r="G19" s="12">
        <v>1</v>
      </c>
      <c r="H19" s="12">
        <v>0</v>
      </c>
      <c r="I19" s="12">
        <v>0</v>
      </c>
      <c r="J19" s="12">
        <v>0</v>
      </c>
      <c r="K19" s="12">
        <v>0</v>
      </c>
      <c r="L19" s="28">
        <f t="shared" si="2"/>
        <v>1</v>
      </c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</row>
    <row r="20" spans="1:168" s="11" customFormat="1" ht="15" customHeight="1" x14ac:dyDescent="0.25">
      <c r="A20" s="34" t="s">
        <v>19</v>
      </c>
      <c r="B20" s="37">
        <v>0</v>
      </c>
      <c r="C20" s="37">
        <v>2</v>
      </c>
      <c r="D20" s="37">
        <v>1</v>
      </c>
      <c r="E20" s="37">
        <v>28</v>
      </c>
      <c r="F20" s="37">
        <v>222</v>
      </c>
      <c r="G20" s="37">
        <v>228</v>
      </c>
      <c r="H20" s="37">
        <v>178</v>
      </c>
      <c r="I20" s="37">
        <v>126</v>
      </c>
      <c r="J20" s="37">
        <v>33</v>
      </c>
      <c r="K20" s="37">
        <v>7</v>
      </c>
      <c r="L20" s="38">
        <f t="shared" si="2"/>
        <v>825</v>
      </c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</row>
    <row r="21" spans="1:168" ht="15" customHeight="1" x14ac:dyDescent="0.25">
      <c r="A21" s="32" t="s">
        <v>26</v>
      </c>
      <c r="B21" s="33">
        <f>SUM(B15:B20)</f>
        <v>168</v>
      </c>
      <c r="C21" s="33">
        <f>SUM(C15:C20)</f>
        <v>145</v>
      </c>
      <c r="D21" s="33">
        <f t="shared" ref="D21:K21" si="3">SUM(D15:D20)</f>
        <v>125</v>
      </c>
      <c r="E21" s="33">
        <f t="shared" si="3"/>
        <v>149</v>
      </c>
      <c r="F21" s="33">
        <f t="shared" si="3"/>
        <v>366</v>
      </c>
      <c r="G21" s="33">
        <f t="shared" si="3"/>
        <v>483</v>
      </c>
      <c r="H21" s="33">
        <f t="shared" si="3"/>
        <v>428</v>
      </c>
      <c r="I21" s="33">
        <f t="shared" si="3"/>
        <v>311</v>
      </c>
      <c r="J21" s="33">
        <f t="shared" si="3"/>
        <v>68</v>
      </c>
      <c r="K21" s="33">
        <f t="shared" si="3"/>
        <v>17</v>
      </c>
      <c r="L21" s="33">
        <f t="shared" si="2"/>
        <v>2260</v>
      </c>
      <c r="N21" s="19"/>
    </row>
    <row r="22" spans="1:168" ht="15" customHeight="1" x14ac:dyDescent="0.25">
      <c r="A22" s="3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</row>
    <row r="23" spans="1:168" ht="15" customHeight="1" x14ac:dyDescent="0.25">
      <c r="A23" s="14" t="s">
        <v>27</v>
      </c>
      <c r="B23" s="15">
        <f t="shared" ref="B23:L23" si="4">B12+B21</f>
        <v>337</v>
      </c>
      <c r="C23" s="15">
        <f t="shared" si="4"/>
        <v>297</v>
      </c>
      <c r="D23" s="15">
        <f t="shared" si="4"/>
        <v>259</v>
      </c>
      <c r="E23" s="15">
        <f t="shared" si="4"/>
        <v>274</v>
      </c>
      <c r="F23" s="15">
        <f t="shared" si="4"/>
        <v>691</v>
      </c>
      <c r="G23" s="15">
        <f t="shared" si="4"/>
        <v>1011</v>
      </c>
      <c r="H23" s="15">
        <f t="shared" si="4"/>
        <v>984</v>
      </c>
      <c r="I23" s="15">
        <f t="shared" si="4"/>
        <v>869</v>
      </c>
      <c r="J23" s="15">
        <f t="shared" si="4"/>
        <v>231</v>
      </c>
      <c r="K23" s="15">
        <f t="shared" si="4"/>
        <v>35</v>
      </c>
      <c r="L23" s="15">
        <f t="shared" si="4"/>
        <v>4988</v>
      </c>
      <c r="N23" s="25"/>
    </row>
  </sheetData>
  <mergeCells count="4">
    <mergeCell ref="A5:L5"/>
    <mergeCell ref="A14:L14"/>
    <mergeCell ref="B2:K2"/>
    <mergeCell ref="A1:L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2015-06-15T10:17:54Z</cp:lastPrinted>
  <dcterms:created xsi:type="dcterms:W3CDTF">2015-06-12T08:59:59Z</dcterms:created>
  <dcterms:modified xsi:type="dcterms:W3CDTF">2022-03-17T14:13:02Z</dcterms:modified>
</cp:coreProperties>
</file>