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K4" i="1"/>
  <c r="I4" i="1"/>
  <c r="I5" i="1"/>
  <c r="K5" i="1" s="1"/>
  <c r="I6" i="1"/>
  <c r="K6" i="1" s="1"/>
  <c r="E4" i="1" l="1"/>
  <c r="E5" i="1"/>
  <c r="E6" i="1"/>
  <c r="I21" i="1" l="1"/>
  <c r="E21" i="1"/>
  <c r="K21" i="1" s="1"/>
  <c r="I19" i="1"/>
  <c r="E19" i="1"/>
  <c r="K19" i="1" s="1"/>
  <c r="I18" i="1"/>
  <c r="E18" i="1"/>
  <c r="K18" i="1" s="1"/>
  <c r="I17" i="1"/>
  <c r="E17" i="1"/>
  <c r="K17" i="1" s="1"/>
  <c r="I16" i="1"/>
  <c r="E16" i="1"/>
  <c r="K16" i="1" s="1"/>
  <c r="I15" i="1"/>
  <c r="E15" i="1"/>
  <c r="I14" i="1"/>
  <c r="E14" i="1"/>
  <c r="K14" i="1" s="1"/>
  <c r="I13" i="1"/>
  <c r="E13" i="1"/>
  <c r="K13" i="1" s="1"/>
  <c r="I12" i="1"/>
  <c r="E12" i="1"/>
  <c r="I11" i="1"/>
  <c r="E11" i="1"/>
  <c r="I10" i="1"/>
  <c r="E10" i="1"/>
  <c r="I9" i="1"/>
  <c r="E9" i="1"/>
  <c r="I8" i="1"/>
  <c r="E8" i="1"/>
  <c r="I7" i="1"/>
  <c r="E7" i="1"/>
  <c r="K15" i="1" l="1"/>
  <c r="K7" i="1"/>
  <c r="L7" i="1" s="1"/>
  <c r="B8" i="1" s="1"/>
  <c r="K8" i="1"/>
  <c r="K9" i="1"/>
  <c r="K10" i="1"/>
  <c r="K11" i="1"/>
  <c r="K12" i="1"/>
  <c r="L8" i="1" l="1"/>
  <c r="B9" i="1" s="1"/>
  <c r="L9" i="1" s="1"/>
  <c r="B10" i="1" s="1"/>
  <c r="L10" i="1" s="1"/>
  <c r="B11" i="1" s="1"/>
  <c r="L11" i="1" s="1"/>
  <c r="B12" i="1" s="1"/>
  <c r="L12" i="1" s="1"/>
  <c r="B13" i="1" s="1"/>
  <c r="L13" i="1" s="1"/>
  <c r="B14" i="1" s="1"/>
  <c r="L14" i="1" s="1"/>
  <c r="B15" i="1" s="1"/>
  <c r="L15" i="1" s="1"/>
  <c r="B16" i="1" s="1"/>
  <c r="L16" i="1" s="1"/>
  <c r="B17" i="1" s="1"/>
  <c r="L17" i="1" s="1"/>
  <c r="B18" i="1" s="1"/>
  <c r="L18" i="1" s="1"/>
  <c r="B19" i="1" s="1"/>
  <c r="L19" i="1" s="1"/>
  <c r="B20" i="1" s="1"/>
  <c r="L20" i="1" s="1"/>
  <c r="B21" i="1" s="1"/>
  <c r="L21" i="1" s="1"/>
</calcChain>
</file>

<file path=xl/sharedStrings.xml><?xml version="1.0" encoding="utf-8"?>
<sst xmlns="http://schemas.openxmlformats.org/spreadsheetml/2006/main" count="13" uniqueCount="13">
  <si>
    <t>Movimento naturale</t>
  </si>
  <si>
    <t>Movimento migratorio</t>
  </si>
  <si>
    <t>Anni</t>
  </si>
  <si>
    <t>Popolazione residente al 1° gennaio</t>
  </si>
  <si>
    <t>Nati</t>
  </si>
  <si>
    <t>Morti</t>
  </si>
  <si>
    <t>Saldo naturale</t>
  </si>
  <si>
    <t>Iscritti</t>
  </si>
  <si>
    <t xml:space="preserve">Cancellati </t>
  </si>
  <si>
    <t>Saldo migratorio</t>
  </si>
  <si>
    <t>Saldo complessivo</t>
  </si>
  <si>
    <t>Popolazione residente al 31 dicembre</t>
  </si>
  <si>
    <t>tabella 4.1 - Movimento anagrafico totale della popolazione residente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</si>
</sst>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0" fillId="0" borderId="0" xfId="0" applyFill="1" applyBorder="1"/>
    <xf numFmtId="0" fontId="4" fillId="0" borderId="3" xfId="0" applyFont="1" applyBorder="1" applyAlignment="1">
      <alignment horizontal="right" vertical="center"/>
    </xf>
    <xf numFmtId="3" fontId="4" fillId="0" borderId="3" xfId="1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/>
    </xf>
    <xf numFmtId="3" fontId="4" fillId="3" borderId="3" xfId="1" applyNumberFormat="1" applyFont="1" applyFill="1" applyBorder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3" fontId="4" fillId="0" borderId="3" xfId="1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2" fillId="0" borderId="0" xfId="0" applyFont="1" applyFill="1"/>
    <xf numFmtId="0" fontId="4" fillId="3" borderId="1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</cellXfs>
  <cellStyles count="3">
    <cellStyle name="Migliaia [0]" xfId="1" builtinId="6"/>
    <cellStyle name="Normale" xfId="0" builtinId="0"/>
    <cellStyle name="Normale_4,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workbookViewId="0">
      <selection activeCell="A2" sqref="A2:A3"/>
    </sheetView>
  </sheetViews>
  <sheetFormatPr defaultRowHeight="15" x14ac:dyDescent="0.25"/>
  <cols>
    <col min="6" max="6" width="4.28515625" customWidth="1"/>
    <col min="10" max="10" width="4.28515625" customWidth="1"/>
    <col min="11" max="11" width="9.42578125" customWidth="1"/>
  </cols>
  <sheetData>
    <row r="1" spans="1:21" x14ac:dyDescent="0.25">
      <c r="A1" t="s">
        <v>12</v>
      </c>
    </row>
    <row r="2" spans="1:21" s="1" customFormat="1" ht="15" customHeight="1" x14ac:dyDescent="0.2">
      <c r="A2" s="24" t="s">
        <v>2</v>
      </c>
      <c r="B2" s="24" t="s">
        <v>3</v>
      </c>
      <c r="C2" s="26" t="s">
        <v>0</v>
      </c>
      <c r="D2" s="26"/>
      <c r="E2" s="26"/>
      <c r="F2" s="16"/>
      <c r="G2" s="26" t="s">
        <v>1</v>
      </c>
      <c r="H2" s="26"/>
      <c r="I2" s="26"/>
      <c r="J2" s="17"/>
      <c r="K2" s="24" t="s">
        <v>10</v>
      </c>
      <c r="L2" s="24" t="s">
        <v>11</v>
      </c>
    </row>
    <row r="3" spans="1:21" s="1" customFormat="1" ht="39.75" customHeight="1" x14ac:dyDescent="0.2">
      <c r="A3" s="25"/>
      <c r="B3" s="25"/>
      <c r="C3" s="11" t="s">
        <v>4</v>
      </c>
      <c r="D3" s="11" t="s">
        <v>5</v>
      </c>
      <c r="E3" s="11" t="s">
        <v>6</v>
      </c>
      <c r="F3" s="15"/>
      <c r="G3" s="11" t="s">
        <v>7</v>
      </c>
      <c r="H3" s="11" t="s">
        <v>8</v>
      </c>
      <c r="I3" s="11" t="s">
        <v>9</v>
      </c>
      <c r="J3" s="15"/>
      <c r="K3" s="25"/>
      <c r="L3" s="25"/>
    </row>
    <row r="4" spans="1:21" s="21" customFormat="1" ht="15" customHeight="1" x14ac:dyDescent="0.2">
      <c r="A4" s="22">
        <v>1997</v>
      </c>
      <c r="B4" s="22">
        <v>45734</v>
      </c>
      <c r="C4" s="23">
        <v>354</v>
      </c>
      <c r="D4" s="23">
        <v>516</v>
      </c>
      <c r="E4" s="14">
        <f t="shared" ref="E4:E6" si="0">C4-D4</f>
        <v>-162</v>
      </c>
      <c r="F4" s="22"/>
      <c r="G4" s="23">
        <v>1054</v>
      </c>
      <c r="H4" s="23">
        <v>985</v>
      </c>
      <c r="I4" s="14">
        <f t="shared" ref="I4:I6" si="1">G4-H4</f>
        <v>69</v>
      </c>
      <c r="J4" s="22"/>
      <c r="K4" s="14">
        <f t="shared" ref="K4:K6" si="2">E4+I4</f>
        <v>-93</v>
      </c>
      <c r="L4" s="13">
        <v>45827</v>
      </c>
    </row>
    <row r="5" spans="1:21" s="21" customFormat="1" ht="15" customHeight="1" x14ac:dyDescent="0.2">
      <c r="A5" s="19">
        <v>1998</v>
      </c>
      <c r="B5" s="19">
        <v>45827</v>
      </c>
      <c r="C5" s="20">
        <v>382</v>
      </c>
      <c r="D5" s="20">
        <v>475</v>
      </c>
      <c r="E5" s="8">
        <f t="shared" si="0"/>
        <v>-93</v>
      </c>
      <c r="F5" s="19"/>
      <c r="G5" s="20">
        <v>1352</v>
      </c>
      <c r="H5" s="20">
        <v>1142</v>
      </c>
      <c r="I5" s="8">
        <f t="shared" si="1"/>
        <v>210</v>
      </c>
      <c r="J5" s="19"/>
      <c r="K5" s="8">
        <f t="shared" si="2"/>
        <v>117</v>
      </c>
      <c r="L5" s="7">
        <v>45944</v>
      </c>
    </row>
    <row r="6" spans="1:21" s="21" customFormat="1" ht="15" customHeight="1" x14ac:dyDescent="0.2">
      <c r="A6" s="22">
        <v>1999</v>
      </c>
      <c r="B6" s="22">
        <v>45944</v>
      </c>
      <c r="C6" s="23">
        <v>346</v>
      </c>
      <c r="D6" s="23">
        <v>484</v>
      </c>
      <c r="E6" s="14">
        <f t="shared" si="0"/>
        <v>-138</v>
      </c>
      <c r="F6" s="22"/>
      <c r="G6" s="23">
        <v>1318</v>
      </c>
      <c r="H6" s="23">
        <v>1172</v>
      </c>
      <c r="I6" s="14">
        <f t="shared" si="1"/>
        <v>146</v>
      </c>
      <c r="J6" s="22"/>
      <c r="K6" s="14">
        <f t="shared" si="2"/>
        <v>8</v>
      </c>
      <c r="L6" s="13">
        <f t="shared" ref="L6:L21" si="3">B6+K6</f>
        <v>45952</v>
      </c>
    </row>
    <row r="7" spans="1:21" s="1" customFormat="1" ht="15" customHeight="1" x14ac:dyDescent="0.2">
      <c r="A7" s="6">
        <v>2000</v>
      </c>
      <c r="B7" s="7">
        <v>45952</v>
      </c>
      <c r="C7" s="9">
        <v>379</v>
      </c>
      <c r="D7" s="9">
        <v>446</v>
      </c>
      <c r="E7" s="8">
        <f t="shared" ref="E7:E21" si="4">C7-D7</f>
        <v>-67</v>
      </c>
      <c r="F7" s="9"/>
      <c r="G7" s="9">
        <v>1470</v>
      </c>
      <c r="H7" s="9">
        <v>1129</v>
      </c>
      <c r="I7" s="8">
        <f t="shared" ref="I7:I21" si="5">G7-H7</f>
        <v>341</v>
      </c>
      <c r="J7" s="9"/>
      <c r="K7" s="8">
        <f t="shared" ref="K7:K21" si="6">E7+I7</f>
        <v>274</v>
      </c>
      <c r="L7" s="7">
        <f t="shared" si="3"/>
        <v>46226</v>
      </c>
      <c r="R7" s="3"/>
      <c r="S7" s="3"/>
      <c r="T7" s="3"/>
      <c r="U7" s="2"/>
    </row>
    <row r="8" spans="1:21" s="1" customFormat="1" ht="15" customHeight="1" x14ac:dyDescent="0.2">
      <c r="A8" s="12">
        <v>2001</v>
      </c>
      <c r="B8" s="13">
        <f t="shared" ref="B8:B21" si="7">L7</f>
        <v>46226</v>
      </c>
      <c r="C8" s="14">
        <v>399</v>
      </c>
      <c r="D8" s="14">
        <v>483</v>
      </c>
      <c r="E8" s="14">
        <f t="shared" si="4"/>
        <v>-84</v>
      </c>
      <c r="F8" s="14"/>
      <c r="G8" s="14">
        <v>1196</v>
      </c>
      <c r="H8" s="14">
        <v>1291</v>
      </c>
      <c r="I8" s="14">
        <f t="shared" si="5"/>
        <v>-95</v>
      </c>
      <c r="J8" s="14"/>
      <c r="K8" s="14">
        <f t="shared" si="6"/>
        <v>-179</v>
      </c>
      <c r="L8" s="13">
        <f t="shared" si="3"/>
        <v>46047</v>
      </c>
      <c r="R8" s="4"/>
      <c r="S8" s="4"/>
      <c r="T8" s="4"/>
      <c r="U8" s="2"/>
    </row>
    <row r="9" spans="1:21" s="1" customFormat="1" ht="15" customHeight="1" x14ac:dyDescent="0.2">
      <c r="A9" s="6">
        <v>2002</v>
      </c>
      <c r="B9" s="18">
        <f t="shared" si="7"/>
        <v>46047</v>
      </c>
      <c r="C9" s="9">
        <v>393</v>
      </c>
      <c r="D9" s="9">
        <v>534</v>
      </c>
      <c r="E9" s="8">
        <f t="shared" si="4"/>
        <v>-141</v>
      </c>
      <c r="F9" s="9"/>
      <c r="G9" s="9">
        <v>1576</v>
      </c>
      <c r="H9" s="9">
        <v>1198</v>
      </c>
      <c r="I9" s="8">
        <f t="shared" si="5"/>
        <v>378</v>
      </c>
      <c r="J9" s="9"/>
      <c r="K9" s="8">
        <f t="shared" si="6"/>
        <v>237</v>
      </c>
      <c r="L9" s="7">
        <f t="shared" si="3"/>
        <v>46284</v>
      </c>
      <c r="R9" s="2"/>
      <c r="S9" s="2"/>
      <c r="T9" s="2"/>
      <c r="U9" s="2"/>
    </row>
    <row r="10" spans="1:21" s="1" customFormat="1" ht="15" customHeight="1" x14ac:dyDescent="0.2">
      <c r="A10" s="12">
        <v>2003</v>
      </c>
      <c r="B10" s="13">
        <f t="shared" si="7"/>
        <v>46284</v>
      </c>
      <c r="C10" s="14">
        <v>369</v>
      </c>
      <c r="D10" s="14">
        <v>551</v>
      </c>
      <c r="E10" s="14">
        <f t="shared" si="4"/>
        <v>-182</v>
      </c>
      <c r="F10" s="14"/>
      <c r="G10" s="14">
        <v>2230</v>
      </c>
      <c r="H10" s="14">
        <v>1369</v>
      </c>
      <c r="I10" s="14">
        <f t="shared" si="5"/>
        <v>861</v>
      </c>
      <c r="J10" s="14"/>
      <c r="K10" s="14">
        <f t="shared" si="6"/>
        <v>679</v>
      </c>
      <c r="L10" s="13">
        <f t="shared" si="3"/>
        <v>46963</v>
      </c>
      <c r="R10" s="3"/>
      <c r="S10" s="3"/>
      <c r="T10" s="3"/>
      <c r="U10" s="2"/>
    </row>
    <row r="11" spans="1:21" s="1" customFormat="1" ht="15" customHeight="1" x14ac:dyDescent="0.2">
      <c r="A11" s="6">
        <v>2004</v>
      </c>
      <c r="B11" s="18">
        <f t="shared" si="7"/>
        <v>46963</v>
      </c>
      <c r="C11" s="9">
        <v>433</v>
      </c>
      <c r="D11" s="9">
        <v>443</v>
      </c>
      <c r="E11" s="8">
        <f t="shared" si="4"/>
        <v>-10</v>
      </c>
      <c r="F11" s="9"/>
      <c r="G11" s="9">
        <v>1576</v>
      </c>
      <c r="H11" s="9">
        <v>1325</v>
      </c>
      <c r="I11" s="8">
        <f t="shared" si="5"/>
        <v>251</v>
      </c>
      <c r="J11" s="9"/>
      <c r="K11" s="8">
        <f t="shared" si="6"/>
        <v>241</v>
      </c>
      <c r="L11" s="7">
        <f t="shared" si="3"/>
        <v>47204</v>
      </c>
      <c r="R11" s="4"/>
      <c r="S11" s="4"/>
      <c r="T11" s="4"/>
      <c r="U11" s="2"/>
    </row>
    <row r="12" spans="1:21" s="1" customFormat="1" ht="15" customHeight="1" x14ac:dyDescent="0.2">
      <c r="A12" s="12">
        <v>2005</v>
      </c>
      <c r="B12" s="13">
        <f t="shared" si="7"/>
        <v>47204</v>
      </c>
      <c r="C12" s="14">
        <v>418</v>
      </c>
      <c r="D12" s="14">
        <v>470</v>
      </c>
      <c r="E12" s="14">
        <f t="shared" si="4"/>
        <v>-52</v>
      </c>
      <c r="F12" s="14"/>
      <c r="G12" s="14">
        <v>1323</v>
      </c>
      <c r="H12" s="14">
        <v>1291</v>
      </c>
      <c r="I12" s="14">
        <f t="shared" si="5"/>
        <v>32</v>
      </c>
      <c r="J12" s="14"/>
      <c r="K12" s="14">
        <f t="shared" si="6"/>
        <v>-20</v>
      </c>
      <c r="L12" s="13">
        <f t="shared" si="3"/>
        <v>47184</v>
      </c>
      <c r="R12" s="2"/>
      <c r="S12" s="2"/>
      <c r="T12" s="2"/>
      <c r="U12" s="2"/>
    </row>
    <row r="13" spans="1:21" ht="15" customHeight="1" x14ac:dyDescent="0.25">
      <c r="A13" s="10">
        <v>2006</v>
      </c>
      <c r="B13" s="18">
        <f t="shared" si="7"/>
        <v>47184</v>
      </c>
      <c r="C13" s="9">
        <v>390</v>
      </c>
      <c r="D13" s="9">
        <v>473</v>
      </c>
      <c r="E13" s="9">
        <f t="shared" si="4"/>
        <v>-83</v>
      </c>
      <c r="F13" s="9"/>
      <c r="G13" s="9">
        <v>1662</v>
      </c>
      <c r="H13" s="9">
        <v>1334</v>
      </c>
      <c r="I13" s="9">
        <f t="shared" si="5"/>
        <v>328</v>
      </c>
      <c r="J13" s="9"/>
      <c r="K13" s="9">
        <f t="shared" si="6"/>
        <v>245</v>
      </c>
      <c r="L13" s="7">
        <f t="shared" si="3"/>
        <v>47429</v>
      </c>
      <c r="R13" s="5"/>
      <c r="S13" s="5"/>
      <c r="T13" s="5"/>
      <c r="U13" s="5"/>
    </row>
    <row r="14" spans="1:21" ht="15" customHeight="1" x14ac:dyDescent="0.25">
      <c r="A14" s="12">
        <v>2007</v>
      </c>
      <c r="B14" s="13">
        <f t="shared" si="7"/>
        <v>47429</v>
      </c>
      <c r="C14" s="14">
        <v>398</v>
      </c>
      <c r="D14" s="14">
        <v>489</v>
      </c>
      <c r="E14" s="14">
        <f t="shared" si="4"/>
        <v>-91</v>
      </c>
      <c r="F14" s="14"/>
      <c r="G14" s="14">
        <v>1740</v>
      </c>
      <c r="H14" s="14">
        <v>1485</v>
      </c>
      <c r="I14" s="14">
        <f t="shared" si="5"/>
        <v>255</v>
      </c>
      <c r="J14" s="14"/>
      <c r="K14" s="14">
        <f t="shared" si="6"/>
        <v>164</v>
      </c>
      <c r="L14" s="13">
        <f t="shared" si="3"/>
        <v>47593</v>
      </c>
      <c r="R14" s="5"/>
      <c r="S14" s="5"/>
      <c r="T14" s="5"/>
      <c r="U14" s="5"/>
    </row>
    <row r="15" spans="1:21" ht="15" customHeight="1" x14ac:dyDescent="0.25">
      <c r="A15" s="10">
        <v>2008</v>
      </c>
      <c r="B15" s="18">
        <f t="shared" si="7"/>
        <v>47593</v>
      </c>
      <c r="C15" s="9">
        <v>440</v>
      </c>
      <c r="D15" s="9">
        <v>492</v>
      </c>
      <c r="E15" s="9">
        <f t="shared" si="4"/>
        <v>-52</v>
      </c>
      <c r="F15" s="9"/>
      <c r="G15" s="9">
        <v>1724</v>
      </c>
      <c r="H15" s="9">
        <v>1418</v>
      </c>
      <c r="I15" s="9">
        <f t="shared" si="5"/>
        <v>306</v>
      </c>
      <c r="J15" s="9"/>
      <c r="K15" s="9">
        <f t="shared" si="6"/>
        <v>254</v>
      </c>
      <c r="L15" s="7">
        <f t="shared" si="3"/>
        <v>47847</v>
      </c>
      <c r="R15" s="5"/>
      <c r="S15" s="5"/>
      <c r="T15" s="5"/>
      <c r="U15" s="5"/>
    </row>
    <row r="16" spans="1:21" ht="15" customHeight="1" x14ac:dyDescent="0.25">
      <c r="A16" s="12">
        <v>2009</v>
      </c>
      <c r="B16" s="13">
        <f t="shared" si="7"/>
        <v>47847</v>
      </c>
      <c r="C16" s="14">
        <v>424</v>
      </c>
      <c r="D16" s="14">
        <v>498</v>
      </c>
      <c r="E16" s="14">
        <f t="shared" si="4"/>
        <v>-74</v>
      </c>
      <c r="F16" s="14"/>
      <c r="G16" s="14">
        <v>1730</v>
      </c>
      <c r="H16" s="14">
        <v>1297</v>
      </c>
      <c r="I16" s="14">
        <f t="shared" si="5"/>
        <v>433</v>
      </c>
      <c r="J16" s="14"/>
      <c r="K16" s="14">
        <f t="shared" si="6"/>
        <v>359</v>
      </c>
      <c r="L16" s="13">
        <f t="shared" si="3"/>
        <v>48206</v>
      </c>
      <c r="R16" s="5"/>
      <c r="S16" s="5"/>
      <c r="T16" s="5"/>
      <c r="U16" s="5"/>
    </row>
    <row r="17" spans="1:21" ht="15" customHeight="1" x14ac:dyDescent="0.25">
      <c r="A17" s="10">
        <v>2010</v>
      </c>
      <c r="B17" s="18">
        <f t="shared" si="7"/>
        <v>48206</v>
      </c>
      <c r="C17" s="9">
        <v>415</v>
      </c>
      <c r="D17" s="9">
        <v>519</v>
      </c>
      <c r="E17" s="9">
        <f>C17-D17</f>
        <v>-104</v>
      </c>
      <c r="F17" s="9"/>
      <c r="G17" s="9">
        <v>1848</v>
      </c>
      <c r="H17" s="9">
        <v>1638</v>
      </c>
      <c r="I17" s="9">
        <f>G17-H17</f>
        <v>210</v>
      </c>
      <c r="J17" s="9"/>
      <c r="K17" s="9">
        <f>E17+I17</f>
        <v>106</v>
      </c>
      <c r="L17" s="7">
        <f t="shared" si="3"/>
        <v>48312</v>
      </c>
      <c r="R17" s="5"/>
      <c r="S17" s="5"/>
      <c r="T17" s="5"/>
      <c r="U17" s="5"/>
    </row>
    <row r="18" spans="1:21" ht="15" customHeight="1" x14ac:dyDescent="0.25">
      <c r="A18" s="12">
        <v>2011</v>
      </c>
      <c r="B18" s="13">
        <f t="shared" si="7"/>
        <v>48312</v>
      </c>
      <c r="C18" s="14">
        <v>346</v>
      </c>
      <c r="D18" s="14">
        <v>476</v>
      </c>
      <c r="E18" s="14">
        <f t="shared" si="4"/>
        <v>-130</v>
      </c>
      <c r="F18" s="14"/>
      <c r="G18" s="14">
        <v>1812</v>
      </c>
      <c r="H18" s="14">
        <v>1423</v>
      </c>
      <c r="I18" s="14">
        <f t="shared" si="5"/>
        <v>389</v>
      </c>
      <c r="J18" s="14"/>
      <c r="K18" s="14">
        <f t="shared" si="6"/>
        <v>259</v>
      </c>
      <c r="L18" s="13">
        <f t="shared" si="3"/>
        <v>48571</v>
      </c>
      <c r="R18" s="5"/>
      <c r="S18" s="5"/>
      <c r="T18" s="5"/>
      <c r="U18" s="5"/>
    </row>
    <row r="19" spans="1:21" ht="15" customHeight="1" x14ac:dyDescent="0.25">
      <c r="A19" s="10">
        <v>2012</v>
      </c>
      <c r="B19" s="18">
        <f t="shared" si="7"/>
        <v>48571</v>
      </c>
      <c r="C19" s="10">
        <v>439</v>
      </c>
      <c r="D19" s="10">
        <v>465</v>
      </c>
      <c r="E19" s="9">
        <f t="shared" si="4"/>
        <v>-26</v>
      </c>
      <c r="F19" s="10"/>
      <c r="G19" s="9">
        <v>2229</v>
      </c>
      <c r="H19" s="9">
        <v>1689</v>
      </c>
      <c r="I19" s="9">
        <f t="shared" si="5"/>
        <v>540</v>
      </c>
      <c r="J19" s="10"/>
      <c r="K19" s="9">
        <f t="shared" si="6"/>
        <v>514</v>
      </c>
      <c r="L19" s="9">
        <f t="shared" si="3"/>
        <v>49085</v>
      </c>
    </row>
    <row r="20" spans="1:21" ht="15" customHeight="1" x14ac:dyDescent="0.25">
      <c r="A20" s="12">
        <v>2013</v>
      </c>
      <c r="B20" s="13">
        <f t="shared" si="7"/>
        <v>49085</v>
      </c>
      <c r="C20" s="12">
        <v>387</v>
      </c>
      <c r="D20" s="12">
        <v>511</v>
      </c>
      <c r="E20" s="14">
        <v>-124</v>
      </c>
      <c r="F20" s="12"/>
      <c r="G20" s="14">
        <v>2650</v>
      </c>
      <c r="H20" s="14">
        <v>2489</v>
      </c>
      <c r="I20" s="14">
        <v>161</v>
      </c>
      <c r="J20" s="12"/>
      <c r="K20" s="14">
        <v>37</v>
      </c>
      <c r="L20" s="14">
        <f t="shared" si="3"/>
        <v>49122</v>
      </c>
    </row>
    <row r="21" spans="1:21" ht="15" customHeight="1" x14ac:dyDescent="0.25">
      <c r="A21" s="10">
        <v>2014</v>
      </c>
      <c r="B21" s="18">
        <f t="shared" si="7"/>
        <v>49122</v>
      </c>
      <c r="C21" s="10">
        <v>370</v>
      </c>
      <c r="D21" s="10">
        <v>540</v>
      </c>
      <c r="E21" s="10">
        <f t="shared" si="4"/>
        <v>-170</v>
      </c>
      <c r="F21" s="10"/>
      <c r="G21" s="9">
        <v>1734</v>
      </c>
      <c r="H21" s="9">
        <v>1711</v>
      </c>
      <c r="I21" s="10">
        <f t="shared" si="5"/>
        <v>23</v>
      </c>
      <c r="J21" s="10"/>
      <c r="K21" s="10">
        <f t="shared" si="6"/>
        <v>-147</v>
      </c>
      <c r="L21" s="9">
        <f t="shared" si="3"/>
        <v>48975</v>
      </c>
    </row>
  </sheetData>
  <mergeCells count="6">
    <mergeCell ref="L2:L3"/>
    <mergeCell ref="C2:E2"/>
    <mergeCell ref="G2:I2"/>
    <mergeCell ref="A2:A3"/>
    <mergeCell ref="B2:B3"/>
    <mergeCell ref="K2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2015-06-15T11:37:55Z</cp:lastPrinted>
  <dcterms:created xsi:type="dcterms:W3CDTF">2015-06-11T15:27:57Z</dcterms:created>
  <dcterms:modified xsi:type="dcterms:W3CDTF">2015-06-15T11:38:03Z</dcterms:modified>
</cp:coreProperties>
</file>