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EUS2\utenti\sandrob\Statistica\statistica 2017\sesto in numeri 2016\"/>
    </mc:Choice>
  </mc:AlternateContent>
  <bookViews>
    <workbookView xWindow="0" yWindow="0" windowWidth="21600" windowHeight="9735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1" l="1"/>
  <c r="D10" i="1"/>
  <c r="E10" i="1"/>
  <c r="F10" i="1"/>
  <c r="G10" i="1"/>
  <c r="H10" i="1"/>
  <c r="I10" i="1"/>
  <c r="J10" i="1"/>
  <c r="K10" i="1"/>
  <c r="B10" i="1"/>
  <c r="K18" i="1" l="1"/>
  <c r="J18" i="1"/>
  <c r="I18" i="1"/>
  <c r="H18" i="1"/>
  <c r="G18" i="1"/>
  <c r="F18" i="1"/>
  <c r="E18" i="1"/>
  <c r="D18" i="1"/>
  <c r="C18" i="1"/>
  <c r="B18" i="1"/>
  <c r="L17" i="1"/>
  <c r="L16" i="1"/>
  <c r="L15" i="1"/>
  <c r="L14" i="1"/>
  <c r="L13" i="1"/>
  <c r="L9" i="1"/>
  <c r="L8" i="1"/>
  <c r="L7" i="1"/>
  <c r="L6" i="1"/>
  <c r="L5" i="1"/>
  <c r="C20" i="1" l="1"/>
  <c r="E20" i="1"/>
  <c r="G20" i="1"/>
  <c r="I20" i="1"/>
  <c r="K20" i="1"/>
  <c r="B20" i="1"/>
  <c r="D20" i="1"/>
  <c r="F20" i="1"/>
  <c r="H20" i="1"/>
  <c r="J20" i="1"/>
  <c r="L10" i="1"/>
  <c r="L18" i="1"/>
  <c r="L20" i="1" l="1"/>
</calcChain>
</file>

<file path=xl/sharedStrings.xml><?xml version="1.0" encoding="utf-8"?>
<sst xmlns="http://schemas.openxmlformats.org/spreadsheetml/2006/main" count="30" uniqueCount="29">
  <si>
    <t>SESSO</t>
  </si>
  <si>
    <t>  FASCE D'ETA'</t>
  </si>
  <si>
    <t>STATO CIVILE</t>
  </si>
  <si>
    <t>  0-5 anni</t>
  </si>
  <si>
    <t>  6-10 anni</t>
  </si>
  <si>
    <t>  11-15 anni</t>
  </si>
  <si>
    <t>  16-20 anni</t>
  </si>
  <si>
    <t>  21-30 anni</t>
  </si>
  <si>
    <t>  31-40 anni</t>
  </si>
  <si>
    <t>  41-50 anni</t>
  </si>
  <si>
    <t>  51-65 anni</t>
  </si>
  <si>
    <t>  66-80 anni</t>
  </si>
  <si>
    <t>  81 e più</t>
  </si>
  <si>
    <t>  TOTALE</t>
  </si>
  <si>
    <t>FEMMINE</t>
  </si>
  <si>
    <t>NUBILE</t>
  </si>
  <si>
    <t>CONIUGATA</t>
  </si>
  <si>
    <t>GIA' CONIUGATA</t>
  </si>
  <si>
    <t>VEDOVA</t>
  </si>
  <si>
    <t>NON CERTIFICABILE</t>
  </si>
  <si>
    <t>TOTALE FEMMINE</t>
  </si>
  <si>
    <t>MASCHI</t>
  </si>
  <si>
    <t>CELIBE</t>
  </si>
  <si>
    <t>CONIUGATO</t>
  </si>
  <si>
    <t>GIA' CONIUGATO</t>
  </si>
  <si>
    <t>VEDOVO</t>
  </si>
  <si>
    <t>TOTALE MASCHI</t>
  </si>
  <si>
    <t>TOTALE M + F</t>
  </si>
  <si>
    <t>tabella 1.2 - Popolazione residente al 31 dicembre 2016 - per sesso, stato civile e classi di età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</si>
</sst>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i/>
      <sz val="8"/>
      <name val="Arial"/>
      <family val="2"/>
    </font>
    <font>
      <b/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1" fontId="1" fillId="3" borderId="1" xfId="0" applyNumberFormat="1" applyFont="1" applyFill="1" applyBorder="1"/>
    <xf numFmtId="0" fontId="3" fillId="3" borderId="1" xfId="0" applyFont="1" applyFill="1" applyBorder="1" applyAlignment="1">
      <alignment wrapText="1"/>
    </xf>
    <xf numFmtId="1" fontId="1" fillId="0" borderId="1" xfId="0" applyNumberFormat="1" applyFont="1" applyBorder="1"/>
    <xf numFmtId="0" fontId="3" fillId="0" borderId="1" xfId="0" applyFont="1" applyBorder="1" applyAlignment="1">
      <alignment wrapText="1"/>
    </xf>
    <xf numFmtId="0" fontId="2" fillId="0" borderId="1" xfId="0" applyFont="1" applyBorder="1" applyAlignment="1">
      <alignment horizontal="left" wrapText="1"/>
    </xf>
    <xf numFmtId="0" fontId="2" fillId="0" borderId="2" xfId="0" applyFont="1" applyBorder="1" applyAlignment="1">
      <alignment horizontal="left" wrapText="1"/>
    </xf>
    <xf numFmtId="2" fontId="3" fillId="0" borderId="2" xfId="0" applyNumberFormat="1" applyFont="1" applyBorder="1" applyAlignment="1">
      <alignment horizontal="right" wrapText="1" indent="1"/>
    </xf>
    <xf numFmtId="0" fontId="2" fillId="3" borderId="1" xfId="0" applyFont="1" applyFill="1" applyBorder="1" applyAlignment="1">
      <alignment horizontal="left" wrapText="1"/>
    </xf>
    <xf numFmtId="0" fontId="2" fillId="4" borderId="1" xfId="0" applyFont="1" applyFill="1" applyBorder="1" applyAlignment="1">
      <alignment horizontal="left" wrapText="1"/>
    </xf>
    <xf numFmtId="0" fontId="1" fillId="4" borderId="1" xfId="0" applyFont="1" applyFill="1" applyBorder="1" applyAlignment="1">
      <alignment wrapText="1"/>
    </xf>
    <xf numFmtId="0" fontId="1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right" wrapText="1"/>
    </xf>
    <xf numFmtId="0" fontId="3" fillId="4" borderId="1" xfId="0" applyFont="1" applyFill="1" applyBorder="1" applyAlignment="1">
      <alignment horizontal="right" vertical="center" wrapText="1"/>
    </xf>
    <xf numFmtId="0" fontId="1" fillId="3" borderId="1" xfId="0" applyFont="1" applyFill="1" applyBorder="1" applyAlignment="1">
      <alignment horizontal="right" wrapText="1" indent="2"/>
    </xf>
    <xf numFmtId="0" fontId="1" fillId="0" borderId="1" xfId="0" applyFont="1" applyBorder="1" applyAlignment="1">
      <alignment horizontal="right" wrapText="1" indent="2"/>
    </xf>
    <xf numFmtId="1" fontId="3" fillId="0" borderId="1" xfId="0" applyNumberFormat="1" applyFont="1" applyBorder="1" applyAlignment="1">
      <alignment wrapText="1"/>
    </xf>
    <xf numFmtId="1" fontId="1" fillId="0" borderId="0" xfId="0" applyNumberFormat="1" applyFont="1" applyFill="1" applyBorder="1"/>
    <xf numFmtId="1" fontId="0" fillId="0" borderId="0" xfId="0" applyNumberFormat="1" applyFill="1" applyBorder="1"/>
    <xf numFmtId="0" fontId="0" fillId="0" borderId="0" xfId="0" applyFill="1" applyBorder="1"/>
    <xf numFmtId="0" fontId="3" fillId="0" borderId="0" xfId="0" applyFont="1" applyFill="1" applyBorder="1" applyAlignment="1">
      <alignment wrapText="1"/>
    </xf>
    <xf numFmtId="0" fontId="2" fillId="0" borderId="1" xfId="0" applyFont="1" applyBorder="1" applyAlignment="1">
      <alignment horizontal="left" wrapText="1"/>
    </xf>
    <xf numFmtId="0" fontId="1" fillId="2" borderId="1" xfId="0" applyFont="1" applyFill="1" applyBorder="1" applyAlignment="1">
      <alignment wrapText="1"/>
    </xf>
    <xf numFmtId="0" fontId="3" fillId="4" borderId="1" xfId="0" applyFont="1" applyFill="1" applyBorder="1" applyAlignment="1">
      <alignment horizontal="center" wrapText="1"/>
    </xf>
    <xf numFmtId="0" fontId="0" fillId="0" borderId="3" xfId="0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tabSelected="1" workbookViewId="0">
      <selection activeCell="N26" sqref="N26"/>
    </sheetView>
  </sheetViews>
  <sheetFormatPr defaultRowHeight="15" x14ac:dyDescent="0.25"/>
  <cols>
    <col min="1" max="1" width="18" customWidth="1"/>
  </cols>
  <sheetData>
    <row r="1" spans="1:13" x14ac:dyDescent="0.25">
      <c r="A1" s="24" t="s">
        <v>28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</row>
    <row r="2" spans="1:13" x14ac:dyDescent="0.25">
      <c r="A2" s="9" t="s">
        <v>0</v>
      </c>
      <c r="B2" s="23" t="s">
        <v>1</v>
      </c>
      <c r="C2" s="23"/>
      <c r="D2" s="23"/>
      <c r="E2" s="23"/>
      <c r="F2" s="23"/>
      <c r="G2" s="23"/>
      <c r="H2" s="23"/>
      <c r="I2" s="23"/>
      <c r="J2" s="23"/>
      <c r="K2" s="23"/>
      <c r="L2" s="10"/>
    </row>
    <row r="3" spans="1:13" ht="23.25" x14ac:dyDescent="0.25">
      <c r="A3" s="11" t="s">
        <v>2</v>
      </c>
      <c r="B3" s="12" t="s">
        <v>3</v>
      </c>
      <c r="C3" s="12" t="s">
        <v>4</v>
      </c>
      <c r="D3" s="12" t="s">
        <v>5</v>
      </c>
      <c r="E3" s="12" t="s">
        <v>6</v>
      </c>
      <c r="F3" s="12" t="s">
        <v>7</v>
      </c>
      <c r="G3" s="12" t="s">
        <v>8</v>
      </c>
      <c r="H3" s="12" t="s">
        <v>9</v>
      </c>
      <c r="I3" s="12" t="s">
        <v>10</v>
      </c>
      <c r="J3" s="12" t="s">
        <v>11</v>
      </c>
      <c r="K3" s="12" t="s">
        <v>12</v>
      </c>
      <c r="L3" s="13" t="s">
        <v>13</v>
      </c>
    </row>
    <row r="4" spans="1:13" x14ac:dyDescent="0.25">
      <c r="A4" s="21" t="s">
        <v>14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</row>
    <row r="5" spans="1:13" ht="15" customHeight="1" x14ac:dyDescent="0.25">
      <c r="A5" s="14" t="s">
        <v>15</v>
      </c>
      <c r="B5" s="1">
        <v>1171</v>
      </c>
      <c r="C5" s="1">
        <v>1136</v>
      </c>
      <c r="D5" s="1">
        <v>1132</v>
      </c>
      <c r="E5" s="1">
        <v>972</v>
      </c>
      <c r="F5" s="1">
        <v>1662</v>
      </c>
      <c r="G5" s="1">
        <v>1124</v>
      </c>
      <c r="H5" s="1">
        <v>953</v>
      </c>
      <c r="I5" s="1">
        <v>480</v>
      </c>
      <c r="J5" s="1">
        <v>221</v>
      </c>
      <c r="K5" s="1">
        <v>143</v>
      </c>
      <c r="L5" s="2">
        <f>SUM(B5:K5)</f>
        <v>8994</v>
      </c>
      <c r="M5" s="17"/>
    </row>
    <row r="6" spans="1:13" ht="15" customHeight="1" x14ac:dyDescent="0.25">
      <c r="A6" s="15" t="s">
        <v>16</v>
      </c>
      <c r="B6" s="3">
        <v>0</v>
      </c>
      <c r="C6" s="3">
        <v>0</v>
      </c>
      <c r="D6" s="3">
        <v>0</v>
      </c>
      <c r="E6" s="3">
        <v>2</v>
      </c>
      <c r="F6" s="3">
        <v>268</v>
      </c>
      <c r="G6" s="3">
        <v>1359</v>
      </c>
      <c r="H6" s="3">
        <v>2628</v>
      </c>
      <c r="I6" s="3">
        <v>3888</v>
      </c>
      <c r="J6" s="3">
        <v>3141</v>
      </c>
      <c r="K6" s="3">
        <v>546</v>
      </c>
      <c r="L6" s="4">
        <f>SUM(B6:K6)</f>
        <v>11832</v>
      </c>
      <c r="M6" s="17"/>
    </row>
    <row r="7" spans="1:13" ht="15" customHeight="1" x14ac:dyDescent="0.25">
      <c r="A7" s="14" t="s">
        <v>17</v>
      </c>
      <c r="B7" s="1">
        <v>0</v>
      </c>
      <c r="C7" s="1">
        <v>0</v>
      </c>
      <c r="D7" s="1">
        <v>0</v>
      </c>
      <c r="E7" s="1">
        <v>0</v>
      </c>
      <c r="F7" s="1">
        <v>2</v>
      </c>
      <c r="G7" s="1">
        <v>57</v>
      </c>
      <c r="H7" s="1">
        <v>269</v>
      </c>
      <c r="I7" s="1">
        <v>428</v>
      </c>
      <c r="J7" s="1">
        <v>186</v>
      </c>
      <c r="K7" s="1">
        <v>26</v>
      </c>
      <c r="L7" s="2">
        <f>SUM(B7:K7)</f>
        <v>968</v>
      </c>
      <c r="M7" s="17"/>
    </row>
    <row r="8" spans="1:13" ht="15" customHeight="1" x14ac:dyDescent="0.25">
      <c r="A8" s="15" t="s">
        <v>18</v>
      </c>
      <c r="B8" s="3">
        <v>0</v>
      </c>
      <c r="C8" s="3">
        <v>0</v>
      </c>
      <c r="D8" s="3">
        <v>0</v>
      </c>
      <c r="E8" s="3">
        <v>0</v>
      </c>
      <c r="F8" s="3">
        <v>0</v>
      </c>
      <c r="G8" s="3">
        <v>7</v>
      </c>
      <c r="H8" s="3">
        <v>38</v>
      </c>
      <c r="I8" s="3">
        <v>218</v>
      </c>
      <c r="J8" s="3">
        <v>1234</v>
      </c>
      <c r="K8" s="3">
        <v>1661</v>
      </c>
      <c r="L8" s="4">
        <f>SUM(B8:K8)</f>
        <v>3158</v>
      </c>
      <c r="M8" s="17"/>
    </row>
    <row r="9" spans="1:13" ht="15" customHeight="1" x14ac:dyDescent="0.25">
      <c r="A9" s="14" t="s">
        <v>19</v>
      </c>
      <c r="B9" s="1">
        <v>2</v>
      </c>
      <c r="C9" s="1">
        <v>0</v>
      </c>
      <c r="D9" s="1">
        <v>6</v>
      </c>
      <c r="E9" s="1">
        <v>24</v>
      </c>
      <c r="F9" s="1">
        <v>145</v>
      </c>
      <c r="G9" s="1">
        <v>210</v>
      </c>
      <c r="H9" s="1">
        <v>216</v>
      </c>
      <c r="I9" s="1">
        <v>231</v>
      </c>
      <c r="J9" s="1">
        <v>36</v>
      </c>
      <c r="K9" s="1">
        <v>8</v>
      </c>
      <c r="L9" s="2">
        <f>SUM(B9:K9)</f>
        <v>878</v>
      </c>
      <c r="M9" s="17"/>
    </row>
    <row r="10" spans="1:13" ht="15" customHeight="1" x14ac:dyDescent="0.25">
      <c r="A10" s="5" t="s">
        <v>20</v>
      </c>
      <c r="B10" s="16">
        <f>SUM(B5:B9)</f>
        <v>1173</v>
      </c>
      <c r="C10" s="16">
        <f t="shared" ref="C10:K10" si="0">SUM(C5:C9)</f>
        <v>1136</v>
      </c>
      <c r="D10" s="16">
        <f t="shared" si="0"/>
        <v>1138</v>
      </c>
      <c r="E10" s="16">
        <f t="shared" si="0"/>
        <v>998</v>
      </c>
      <c r="F10" s="16">
        <f t="shared" si="0"/>
        <v>2077</v>
      </c>
      <c r="G10" s="16">
        <f t="shared" si="0"/>
        <v>2757</v>
      </c>
      <c r="H10" s="16">
        <f t="shared" si="0"/>
        <v>4104</v>
      </c>
      <c r="I10" s="16">
        <f t="shared" si="0"/>
        <v>5245</v>
      </c>
      <c r="J10" s="16">
        <f t="shared" si="0"/>
        <v>4818</v>
      </c>
      <c r="K10" s="16">
        <f t="shared" si="0"/>
        <v>2384</v>
      </c>
      <c r="L10" s="4">
        <f t="shared" ref="L10" si="1">SUM(L5:L9)</f>
        <v>25830</v>
      </c>
      <c r="M10" s="18"/>
    </row>
    <row r="11" spans="1:13" x14ac:dyDescent="0.25">
      <c r="A11" s="22"/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19"/>
    </row>
    <row r="12" spans="1:13" x14ac:dyDescent="0.25">
      <c r="A12" s="21" t="s">
        <v>21</v>
      </c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19"/>
    </row>
    <row r="13" spans="1:13" ht="15" customHeight="1" x14ac:dyDescent="0.25">
      <c r="A13" s="14" t="s">
        <v>22</v>
      </c>
      <c r="B13" s="1">
        <v>1151</v>
      </c>
      <c r="C13" s="1">
        <v>1203</v>
      </c>
      <c r="D13" s="1">
        <v>1211</v>
      </c>
      <c r="E13" s="1">
        <v>1055</v>
      </c>
      <c r="F13" s="1">
        <v>1917</v>
      </c>
      <c r="G13" s="1">
        <v>1267</v>
      </c>
      <c r="H13" s="1">
        <v>1193</v>
      </c>
      <c r="I13" s="1">
        <v>612</v>
      </c>
      <c r="J13" s="1">
        <v>179</v>
      </c>
      <c r="K13" s="1">
        <v>49</v>
      </c>
      <c r="L13" s="2">
        <f t="shared" ref="L13:L18" si="2">SUM(B13:K13)</f>
        <v>9837</v>
      </c>
      <c r="M13" s="17"/>
    </row>
    <row r="14" spans="1:13" ht="15" customHeight="1" x14ac:dyDescent="0.25">
      <c r="A14" s="15" t="s">
        <v>23</v>
      </c>
      <c r="B14" s="3">
        <v>0</v>
      </c>
      <c r="C14" s="3">
        <v>0</v>
      </c>
      <c r="D14" s="3">
        <v>0</v>
      </c>
      <c r="E14" s="3">
        <v>0</v>
      </c>
      <c r="F14" s="3">
        <v>116</v>
      </c>
      <c r="G14" s="3">
        <v>1027</v>
      </c>
      <c r="H14" s="3">
        <v>2355</v>
      </c>
      <c r="I14" s="3">
        <v>3740</v>
      </c>
      <c r="J14" s="3">
        <v>3301</v>
      </c>
      <c r="K14" s="3">
        <v>976</v>
      </c>
      <c r="L14" s="4">
        <f t="shared" si="2"/>
        <v>11515</v>
      </c>
      <c r="M14" s="17"/>
    </row>
    <row r="15" spans="1:13" ht="15" customHeight="1" x14ac:dyDescent="0.25">
      <c r="A15" s="14" t="s">
        <v>24</v>
      </c>
      <c r="B15" s="1">
        <v>0</v>
      </c>
      <c r="C15" s="1">
        <v>0</v>
      </c>
      <c r="D15" s="1">
        <v>0</v>
      </c>
      <c r="E15" s="1">
        <v>0</v>
      </c>
      <c r="F15" s="1">
        <v>1</v>
      </c>
      <c r="G15" s="1">
        <v>23</v>
      </c>
      <c r="H15" s="1">
        <v>141</v>
      </c>
      <c r="I15" s="1">
        <v>280</v>
      </c>
      <c r="J15" s="1">
        <v>86</v>
      </c>
      <c r="K15" s="1">
        <v>10</v>
      </c>
      <c r="L15" s="2">
        <f t="shared" si="2"/>
        <v>541</v>
      </c>
      <c r="M15" s="17"/>
    </row>
    <row r="16" spans="1:13" ht="15" customHeight="1" x14ac:dyDescent="0.25">
      <c r="A16" s="15" t="s">
        <v>25</v>
      </c>
      <c r="B16" s="3">
        <v>0</v>
      </c>
      <c r="C16" s="3">
        <v>0</v>
      </c>
      <c r="D16" s="3">
        <v>0</v>
      </c>
      <c r="E16" s="3">
        <v>0</v>
      </c>
      <c r="F16" s="3">
        <v>0</v>
      </c>
      <c r="G16" s="3">
        <v>0</v>
      </c>
      <c r="H16" s="3">
        <v>6</v>
      </c>
      <c r="I16" s="3">
        <v>62</v>
      </c>
      <c r="J16" s="3">
        <v>277</v>
      </c>
      <c r="K16" s="3">
        <v>325</v>
      </c>
      <c r="L16" s="4">
        <f t="shared" si="2"/>
        <v>670</v>
      </c>
      <c r="M16" s="17"/>
    </row>
    <row r="17" spans="1:13" ht="15" customHeight="1" x14ac:dyDescent="0.25">
      <c r="A17" s="14" t="s">
        <v>19</v>
      </c>
      <c r="B17" s="1">
        <v>1</v>
      </c>
      <c r="C17" s="1">
        <v>2</v>
      </c>
      <c r="D17" s="1">
        <v>4</v>
      </c>
      <c r="E17" s="1">
        <v>62</v>
      </c>
      <c r="F17" s="1">
        <v>179</v>
      </c>
      <c r="G17" s="1">
        <v>185</v>
      </c>
      <c r="H17" s="1">
        <v>136</v>
      </c>
      <c r="I17" s="1">
        <v>73</v>
      </c>
      <c r="J17" s="1">
        <v>21</v>
      </c>
      <c r="K17" s="1">
        <v>4</v>
      </c>
      <c r="L17" s="2">
        <f t="shared" si="2"/>
        <v>667</v>
      </c>
      <c r="M17" s="17"/>
    </row>
    <row r="18" spans="1:13" ht="15" customHeight="1" x14ac:dyDescent="0.25">
      <c r="A18" s="5" t="s">
        <v>26</v>
      </c>
      <c r="B18" s="4">
        <f>SUM(B13:B17)</f>
        <v>1152</v>
      </c>
      <c r="C18" s="4">
        <f t="shared" ref="C18:K18" si="3">SUM(C13:C17)</f>
        <v>1205</v>
      </c>
      <c r="D18" s="4">
        <f t="shared" si="3"/>
        <v>1215</v>
      </c>
      <c r="E18" s="4">
        <f t="shared" si="3"/>
        <v>1117</v>
      </c>
      <c r="F18" s="4">
        <f t="shared" si="3"/>
        <v>2213</v>
      </c>
      <c r="G18" s="4">
        <f t="shared" si="3"/>
        <v>2502</v>
      </c>
      <c r="H18" s="4">
        <f t="shared" si="3"/>
        <v>3831</v>
      </c>
      <c r="I18" s="4">
        <f t="shared" si="3"/>
        <v>4767</v>
      </c>
      <c r="J18" s="4">
        <f t="shared" si="3"/>
        <v>3864</v>
      </c>
      <c r="K18" s="4">
        <f t="shared" si="3"/>
        <v>1364</v>
      </c>
      <c r="L18" s="4">
        <f t="shared" si="2"/>
        <v>23230</v>
      </c>
      <c r="M18" s="18"/>
    </row>
    <row r="19" spans="1:13" x14ac:dyDescent="0.25">
      <c r="A19" s="6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19"/>
    </row>
    <row r="20" spans="1:13" x14ac:dyDescent="0.25">
      <c r="A20" s="8" t="s">
        <v>27</v>
      </c>
      <c r="B20" s="2">
        <f t="shared" ref="B20:L20" si="4">B10+B18</f>
        <v>2325</v>
      </c>
      <c r="C20" s="2">
        <f t="shared" si="4"/>
        <v>2341</v>
      </c>
      <c r="D20" s="2">
        <f t="shared" si="4"/>
        <v>2353</v>
      </c>
      <c r="E20" s="2">
        <f t="shared" si="4"/>
        <v>2115</v>
      </c>
      <c r="F20" s="2">
        <f t="shared" si="4"/>
        <v>4290</v>
      </c>
      <c r="G20" s="2">
        <f t="shared" si="4"/>
        <v>5259</v>
      </c>
      <c r="H20" s="2">
        <f t="shared" si="4"/>
        <v>7935</v>
      </c>
      <c r="I20" s="2">
        <f t="shared" si="4"/>
        <v>10012</v>
      </c>
      <c r="J20" s="2">
        <f t="shared" si="4"/>
        <v>8682</v>
      </c>
      <c r="K20" s="2">
        <f t="shared" si="4"/>
        <v>3748</v>
      </c>
      <c r="L20" s="2">
        <f t="shared" si="4"/>
        <v>49060</v>
      </c>
      <c r="M20" s="20"/>
    </row>
  </sheetData>
  <mergeCells count="5">
    <mergeCell ref="A4:L4"/>
    <mergeCell ref="A11:L11"/>
    <mergeCell ref="A12:L12"/>
    <mergeCell ref="B2:K2"/>
    <mergeCell ref="A1:L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Sandro Biagiotti</cp:lastModifiedBy>
  <cp:lastPrinted>2017-01-27T07:52:46Z</cp:lastPrinted>
  <dcterms:created xsi:type="dcterms:W3CDTF">2015-06-11T14:33:27Z</dcterms:created>
  <dcterms:modified xsi:type="dcterms:W3CDTF">2017-01-27T07:52:57Z</dcterms:modified>
</cp:coreProperties>
</file>